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\Desktop\수의계약 현황 보고\"/>
    </mc:Choice>
  </mc:AlternateContent>
  <bookViews>
    <workbookView xWindow="0" yWindow="0" windowWidth="24915" windowHeight="13365"/>
  </bookViews>
  <sheets>
    <sheet name="계약현황" sheetId="1" r:id="rId1"/>
  </sheets>
  <definedNames>
    <definedName name="_xlnm._FilterDatabase" localSheetId="0" hidden="1">계약현황!$B$3:$K$36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I37" i="1" l="1"/>
  <c r="L35" i="1"/>
</calcChain>
</file>

<file path=xl/sharedStrings.xml><?xml version="1.0" encoding="utf-8"?>
<sst xmlns="http://schemas.openxmlformats.org/spreadsheetml/2006/main" count="213" uniqueCount="179">
  <si>
    <t>계약일자</t>
  </si>
  <si>
    <t>구분</t>
  </si>
  <si>
    <t>계약명</t>
  </si>
  <si>
    <t>기초금액</t>
  </si>
  <si>
    <t>계약금액</t>
  </si>
  <si>
    <t>계약상대방</t>
  </si>
  <si>
    <t>대표자</t>
  </si>
  <si>
    <t>주소</t>
  </si>
  <si>
    <t>판교사업부</t>
  </si>
  <si>
    <t>다산조성부</t>
  </si>
  <si>
    <t>산단사업부</t>
  </si>
  <si>
    <t>경영관리부</t>
  </si>
  <si>
    <t>근거</t>
    <phoneticPr fontId="3" type="noConversion"/>
  </si>
  <si>
    <t xml:space="preserve">지방계약법시행령 제25조 제1항 5호 </t>
  </si>
  <si>
    <t>(단위:원)</t>
    <phoneticPr fontId="3" type="noConversion"/>
  </si>
  <si>
    <t>발주부서</t>
    <phoneticPr fontId="3" type="noConversion"/>
  </si>
  <si>
    <t xml:space="preserve">지방계약법시행령 제25조 제1항 5호 </t>
    <phoneticPr fontId="3" type="noConversion"/>
  </si>
  <si>
    <t>감정평가업무에 관한 지침 제7조</t>
    <phoneticPr fontId="3" type="noConversion"/>
  </si>
  <si>
    <t>물품</t>
    <phoneticPr fontId="3" type="noConversion"/>
  </si>
  <si>
    <t>에스에이치(SH)종합상사</t>
  </si>
  <si>
    <t>맹기섭</t>
  </si>
  <si>
    <t>경기도 수원시 권선구 권선동 973</t>
  </si>
  <si>
    <t>지방계약법시행령 제25조 제1항 5호 사회적기업</t>
    <phoneticPr fontId="3" type="noConversion"/>
  </si>
  <si>
    <t>지방계약법시행령 제25조 제1항 5호 여성기업</t>
    <phoneticPr fontId="3" type="noConversion"/>
  </si>
  <si>
    <t>기본주택사업2부</t>
  </si>
  <si>
    <t>광교사업부</t>
  </si>
  <si>
    <t>신도시사업처(TFT) 사무실 인테리어 추가공사</t>
  </si>
  <si>
    <t>주식회사 제이플레이스</t>
  </si>
  <si>
    <t>박순옥</t>
  </si>
  <si>
    <t>경기도 화성시 병점동 345-11102호</t>
  </si>
  <si>
    <t>지방계약법시행령 제25조 제1항 5호</t>
    <phoneticPr fontId="3" type="noConversion"/>
  </si>
  <si>
    <t>안산사업부</t>
    <phoneticPr fontId="3" type="noConversion"/>
  </si>
  <si>
    <t>고덕택지 1-3공구 방음판 파손 교체공사</t>
  </si>
  <si>
    <t>씨엔에스</t>
  </si>
  <si>
    <t>최헌식</t>
  </si>
  <si>
    <t>충청북도 청주시 흥덕구 봉명동  2778</t>
  </si>
  <si>
    <t>공사</t>
    <phoneticPr fontId="3" type="noConversion"/>
  </si>
  <si>
    <t>고덕사업부</t>
  </si>
  <si>
    <t>고덕사업부</t>
    <phoneticPr fontId="3" type="noConversion"/>
  </si>
  <si>
    <t>평택 포승(BIX)지구 정보통신공사 통신장비 구매</t>
  </si>
  <si>
    <t>주식회사 아이티씨테크</t>
  </si>
  <si>
    <t>류제종</t>
  </si>
  <si>
    <t>경기도 화성시 팔탄면 고주리 304</t>
  </si>
  <si>
    <t>광교택지 도시3-3 감정평가용역</t>
  </si>
  <si>
    <t>광교지구 비점오염저감시설(용인시구간) 조사 용역</t>
  </si>
  <si>
    <t>홍보관 디스플레이 및 가구 임차용역</t>
  </si>
  <si>
    <t>판교사업단 사무공간 청소용역</t>
  </si>
  <si>
    <t>광명시흥 도시첨단산업단지 부지조성공사 실시설계 설계안전성 검토용역</t>
  </si>
  <si>
    <t>행복주택 단지 내 임대상가 감정평가용역</t>
  </si>
  <si>
    <t>경기주택도시공사 기숙사(사택) 건립 사업 타당성검토 용역</t>
  </si>
  <si>
    <t>홍보관 냉난방기 임차용역</t>
  </si>
  <si>
    <t>안양 냉천지구 주거환경개선사업 소유자 확인불가 토지 등 감정평가용역(도추천)</t>
  </si>
  <si>
    <t>안양 냉천지구 주거환경개선사업 소유자 확인불가 토지 등 감정평가용역(사업시행자)</t>
  </si>
  <si>
    <t>과천안산, 하남, 용인사업단 통합 현장사무실 가구 임차용역</t>
  </si>
  <si>
    <t>2020사업연도 법인세 세무조정 용역</t>
  </si>
  <si>
    <t>경기주택도시공사 성과관리체계 고도화 컨설팅 용역</t>
  </si>
  <si>
    <t>김포한강 공공임대주택 임대관리용역</t>
  </si>
  <si>
    <t>안양냉천지구 정비사업 실태점검 관련 법무지원 용역</t>
  </si>
  <si>
    <t>21년 상반기 공사채 발행 사전승인신청 검증 용역</t>
  </si>
  <si>
    <t>기본주택 컨퍼런스 프로그램 기획 및 운영용역</t>
  </si>
  <si>
    <t xml:space="preserve">광명시흥 보상사업소 사무실 청소용역 </t>
  </si>
  <si>
    <t>광교택지 A33 감정평가용역</t>
  </si>
  <si>
    <t>GH 기본주택 홍보관 개관행사 대행용역</t>
  </si>
  <si>
    <t>기본주택 컨퍼런스 방송장비 운영용역</t>
  </si>
  <si>
    <t>소규모 전략사업 재해영향성검토 용역</t>
  </si>
  <si>
    <t>평택 포승(BIX)지구 진입도로 보조금정산 회계검증용역</t>
  </si>
  <si>
    <t>용인플랫폼시티 도시개발사업 지적중첩도 작성용역</t>
  </si>
  <si>
    <t>2021년 전세임대주택 화재보험용역</t>
  </si>
  <si>
    <t>고덕택지 서정리역세권 상업용지 개발방향 수립용역</t>
  </si>
  <si>
    <t>안성중소기업 일반산업단지 환경보전방안 수립용역</t>
  </si>
  <si>
    <t>지금 푸른물센터 공기연장 간접비 중재관련 적정성검토 기술자문용역</t>
  </si>
  <si>
    <t>00지구 물류단지 개발컨셉검토 용역</t>
  </si>
  <si>
    <t>제3판교 일자리 창출을 위한 특별계획구역 기획설계 수립 용역</t>
  </si>
  <si>
    <t>(주)우리감정평가법인 동부지사</t>
  </si>
  <si>
    <t>(주)블루이앤이</t>
  </si>
  <si>
    <t>스페이스필모어</t>
  </si>
  <si>
    <t>주식회사 디엔에스사회적기업</t>
  </si>
  <si>
    <t>주식회사 에스텍씨엔씨</t>
  </si>
  <si>
    <t>동인감정평가법인㈜ 경기지사</t>
  </si>
  <si>
    <t>사단법인 건설경제연구원</t>
  </si>
  <si>
    <t>국제냉동설비</t>
  </si>
  <si>
    <t>대신감정평가법인 경기지사</t>
  </si>
  <si>
    <t>(주)감정평가법인 세종 경기지사</t>
  </si>
  <si>
    <t>삼일회계법인</t>
  </si>
  <si>
    <t>주택관리공단(주)</t>
  </si>
  <si>
    <t>법무법인고원수원분사무소</t>
  </si>
  <si>
    <t>(사)한국주택학회</t>
  </si>
  <si>
    <t>주식회사 창원이씨오</t>
  </si>
  <si>
    <t>(주)굿모닝감정평가법인 경기지사</t>
  </si>
  <si>
    <t>(주)아이하우스21그룹</t>
  </si>
  <si>
    <t>(주)휴로인터랙티브</t>
  </si>
  <si>
    <t>주식회사건영이엔씨</t>
  </si>
  <si>
    <t>삼우세무회계</t>
  </si>
  <si>
    <t>한국국토정보공사 경기지역본부</t>
  </si>
  <si>
    <t>메리츠화재해상보험(주)</t>
  </si>
  <si>
    <t>주식회사 피디엠코리아</t>
  </si>
  <si>
    <t>(주)경호엔지니어링 종합건축사사무소</t>
  </si>
  <si>
    <t>(주)건설경영전략연구소</t>
  </si>
  <si>
    <t>(주)현암재</t>
  </si>
  <si>
    <t>해민 건축사사무소</t>
  </si>
  <si>
    <t>김민수</t>
  </si>
  <si>
    <t>정인미</t>
  </si>
  <si>
    <t>김시온</t>
  </si>
  <si>
    <t>최강남</t>
  </si>
  <si>
    <t>송호섭</t>
  </si>
  <si>
    <t>박홍희</t>
  </si>
  <si>
    <t>임철희</t>
  </si>
  <si>
    <t>김정한</t>
  </si>
  <si>
    <t>허동민</t>
  </si>
  <si>
    <t>장영태</t>
  </si>
  <si>
    <t>김영식</t>
  </si>
  <si>
    <t>박기호</t>
  </si>
  <si>
    <t>안옥희</t>
  </si>
  <si>
    <t>김수환</t>
  </si>
  <si>
    <t>조준근</t>
  </si>
  <si>
    <t>박환용</t>
  </si>
  <si>
    <t>박병윤외1명</t>
  </si>
  <si>
    <t>김태훈</t>
  </si>
  <si>
    <t>박세인</t>
  </si>
  <si>
    <t>김정환</t>
  </si>
  <si>
    <t>박선희</t>
  </si>
  <si>
    <t>이준호</t>
  </si>
  <si>
    <t>김기승</t>
  </si>
  <si>
    <t>송진규</t>
  </si>
  <si>
    <t>오희택</t>
  </si>
  <si>
    <t>조영수</t>
  </si>
  <si>
    <t>이상우</t>
  </si>
  <si>
    <t>김성렬</t>
  </si>
  <si>
    <t>손경애</t>
  </si>
  <si>
    <t>경기도 성남시 수정구 창곡동 508-2 우성위례타워</t>
  </si>
  <si>
    <t>경기도 성남시 중원구 상대원동 5445 우림라이온스밸리 3차 705</t>
  </si>
  <si>
    <t>경기도 남양주시 수석동 1085-2 국제에스엠</t>
  </si>
  <si>
    <t>경기도 수원시 팔달구 인계동 1015-3 마라톤빌딩</t>
  </si>
  <si>
    <t>서울특별시 용산구 한강로2가 424 아모레퍼시픽</t>
  </si>
  <si>
    <t>경상남도 진주시 충무공동 82-2</t>
  </si>
  <si>
    <t>서울특별시 서초구 반포동 51-7 해성빌딩</t>
  </si>
  <si>
    <t>경기 안양시 동안구 관양동 시민대로 254, 국토연구원 토지주택연구실</t>
  </si>
  <si>
    <t>경기도 수원시 영통구 원천동  332-2 수원팩토리월드상가동 1층 105호</t>
  </si>
  <si>
    <t>경기도 수원시 영통구 영통동 1008-1</t>
  </si>
  <si>
    <t>경기도 수원시 팔달구 인계동 1116 대한지적공사 경기도본부경기 수원시 팔달구 인계로 170</t>
  </si>
  <si>
    <t>서울 강남구 역삼동 825-2</t>
  </si>
  <si>
    <t>서울특별시 강남구 논현동  203-1 거평타운</t>
  </si>
  <si>
    <t>경기 구리시 수택동 849-7</t>
  </si>
  <si>
    <t>서울특별시 서초구 서초동 1527-7</t>
  </si>
  <si>
    <t>경기도 안양시 동안구 관양동  954-17</t>
  </si>
  <si>
    <t>택지사업부</t>
  </si>
  <si>
    <t>광명시흥사업부</t>
  </si>
  <si>
    <t>주택관리1부</t>
  </si>
  <si>
    <t>안양냉천개발부</t>
  </si>
  <si>
    <t>용인기획부</t>
  </si>
  <si>
    <t>세무부</t>
  </si>
  <si>
    <t>주택관리2부</t>
  </si>
  <si>
    <t>자금부</t>
  </si>
  <si>
    <t>기본주택사업1부</t>
  </si>
  <si>
    <t>보상1부</t>
  </si>
  <si>
    <t>전략2부</t>
  </si>
  <si>
    <t>용인보상부</t>
  </si>
  <si>
    <t>전세임대1부</t>
  </si>
  <si>
    <t>산단기획부</t>
  </si>
  <si>
    <t>판교개발부</t>
  </si>
  <si>
    <t>용역</t>
    <phoneticPr fontId="3" type="noConversion"/>
  </si>
  <si>
    <t xml:space="preserve">지방계약법시행령 제26조 제1항  </t>
    <phoneticPr fontId="3" type="noConversion"/>
  </si>
  <si>
    <t>경기도 성남시 수정구 복정로 153-0 3층 (복정동)</t>
    <phoneticPr fontId="3" type="noConversion"/>
  </si>
  <si>
    <t>경기도 광주시 목동길36번길 54(목동)</t>
    <phoneticPr fontId="3" type="noConversion"/>
  </si>
  <si>
    <t>경기도 성남시 분당구 운중로 233 (판교동)</t>
    <phoneticPr fontId="3" type="noConversion"/>
  </si>
  <si>
    <t>경기도 성남시 중원구 성남대로 1115, 801호 (성남동, 모란시티)</t>
    <phoneticPr fontId="3" type="noConversion"/>
  </si>
  <si>
    <t>서울특별시 노원구 공릉로 232, 테크노큐브동904호(공릉동, 서울과기대 내)</t>
    <phoneticPr fontId="3" type="noConversion"/>
  </si>
  <si>
    <t>경기도 성남시 분당구 판교로 723, B동 608호(야탑동, 분당테크노파크)</t>
    <phoneticPr fontId="3" type="noConversion"/>
  </si>
  <si>
    <t>나은미래플랫폼 주식회사 外2개사 (㈜리얼미터, ㈜빅디퍼)</t>
    <phoneticPr fontId="3" type="noConversion"/>
  </si>
  <si>
    <t>회계법인리안</t>
    <phoneticPr fontId="3" type="noConversion"/>
  </si>
  <si>
    <t>서울특별시 서초구 바우뫼로 211 (양재동) 송지빌딩 4f</t>
    <phoneticPr fontId="3" type="noConversion"/>
  </si>
  <si>
    <t>경기도 수원시 영통구 광교중앙로248번길 95-1, 602호 (하동, 광교법조타운빌딩)</t>
    <phoneticPr fontId="3" type="noConversion"/>
  </si>
  <si>
    <t>경기도 광명시 가림일로 55 210호 (하안동)</t>
    <phoneticPr fontId="3" type="noConversion"/>
  </si>
  <si>
    <t>경기 포천시 소흘읍 봉솔로1길 19</t>
    <phoneticPr fontId="3" type="noConversion"/>
  </si>
  <si>
    <t>서울특별시 서초구 서운로 13, 1509호(서초동, 중앙오피스텔)</t>
    <phoneticPr fontId="3" type="noConversion"/>
  </si>
  <si>
    <t>경기도 안양시 동안구 흥안대로427번길 50, 8층(관양동, 에스엠타워)</t>
    <phoneticPr fontId="3" type="noConversion"/>
  </si>
  <si>
    <t>경기도 성남시 중원구 마지로 7-0 (하대원동), 3층</t>
    <phoneticPr fontId="3" type="noConversion"/>
  </si>
  <si>
    <t>수의계약 내역(2021년 02월)</t>
    <phoneticPr fontId="3" type="noConversion"/>
  </si>
  <si>
    <t xml:space="preserve">지방계약법시행령 제26조 제3항  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</si>
</sst>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 "/>
  </numFmts>
  <fonts count="9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9"/>
      <color rgb="FF505050"/>
      <name val="Dotum"/>
      <family val="3"/>
    </font>
    <font>
      <sz val="8"/>
      <name val="맑은 고딕"/>
      <family val="2"/>
      <charset val="129"/>
      <scheme val="minor"/>
    </font>
    <font>
      <b/>
      <sz val="11"/>
      <color theme="0"/>
      <name val="Dotum"/>
      <family val="3"/>
    </font>
    <font>
      <b/>
      <sz val="9"/>
      <color rgb="FF505050"/>
      <name val="Dotum"/>
      <family val="3"/>
      <charset val="129"/>
    </font>
    <font>
      <sz val="10"/>
      <color theme="1"/>
      <name val="맑은 고딕"/>
      <family val="3"/>
      <charset val="129"/>
      <scheme val="minor"/>
    </font>
    <font>
      <b/>
      <sz val="18"/>
      <color theme="1"/>
      <name val="맑은 고딕"/>
      <family val="3"/>
      <charset val="129"/>
      <scheme val="minor"/>
    </font>
    <font>
      <sz val="9"/>
      <color rgb="FF000000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36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0" fillId="0" borderId="0" xfId="0">
      <alignment vertical="center"/>
    </xf>
    <xf numFmtId="41" fontId="6" fillId="4" borderId="5" xfId="1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176" fontId="0" fillId="0" borderId="0" xfId="0" applyNumberFormat="1">
      <alignment vertical="center"/>
    </xf>
    <xf numFmtId="49" fontId="4" fillId="3" borderId="3" xfId="0" applyNumberFormat="1" applyFont="1" applyFill="1" applyBorder="1" applyAlignment="1">
      <alignment horizontal="center" vertical="center" wrapText="1"/>
    </xf>
    <xf numFmtId="0" fontId="0" fillId="0" borderId="0" xfId="0" applyFill="1">
      <alignment vertical="center"/>
    </xf>
    <xf numFmtId="41" fontId="6" fillId="0" borderId="5" xfId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right" vertical="center" wrapText="1"/>
    </xf>
    <xf numFmtId="0" fontId="0" fillId="0" borderId="0" xfId="0" applyFill="1">
      <alignment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176" fontId="2" fillId="2" borderId="2" xfId="0" applyNumberFormat="1" applyFont="1" applyFill="1" applyBorder="1" applyAlignment="1">
      <alignment horizontal="righ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176" fontId="0" fillId="0" borderId="0" xfId="0" applyNumberFormat="1" applyFill="1">
      <alignment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76" fontId="2" fillId="2" borderId="1" xfId="0" applyNumberFormat="1" applyFont="1" applyFill="1" applyBorder="1" applyAlignment="1">
      <alignment horizontal="right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49" fontId="5" fillId="0" borderId="5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176" fontId="2" fillId="2" borderId="10" xfId="0" applyNumberFormat="1" applyFont="1" applyFill="1" applyBorder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 wrapText="1"/>
    </xf>
    <xf numFmtId="49" fontId="5" fillId="0" borderId="8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</cellXfs>
  <cellStyles count="2">
    <cellStyle name="쉼표 [0] 2" xfId="1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6"/>
  <sheetViews>
    <sheetView tabSelected="1" topLeftCell="A13" workbookViewId="0">
      <selection activeCell="L19" sqref="L19"/>
    </sheetView>
  </sheetViews>
  <sheetFormatPr defaultRowHeight="16.5"/>
  <cols>
    <col min="2" max="2" width="12.75" customWidth="1"/>
    <col min="3" max="3" width="7.75" customWidth="1"/>
    <col min="4" max="4" width="34.375" customWidth="1"/>
    <col min="5" max="5" width="16.75" style="3" customWidth="1"/>
    <col min="6" max="6" width="24.875" style="3" customWidth="1"/>
    <col min="7" max="7" width="14.375" style="3" customWidth="1"/>
    <col min="8" max="8" width="12.875" customWidth="1"/>
    <col min="9" max="9" width="16.875" customWidth="1"/>
    <col min="10" max="10" width="38.5" style="3" customWidth="1"/>
    <col min="11" max="11" width="13.125" customWidth="1"/>
    <col min="12" max="12" width="13.625" bestFit="1" customWidth="1"/>
  </cols>
  <sheetData>
    <row r="1" spans="1:12" ht="31.5" customHeight="1">
      <c r="B1" s="30" t="s">
        <v>177</v>
      </c>
      <c r="C1" s="30"/>
      <c r="D1" s="30"/>
      <c r="E1" s="30"/>
      <c r="F1" s="30"/>
      <c r="G1" s="30"/>
      <c r="H1" s="30"/>
      <c r="I1" s="30"/>
      <c r="J1" s="30"/>
      <c r="K1" s="30"/>
    </row>
    <row r="2" spans="1:12">
      <c r="K2" s="5" t="s">
        <v>14</v>
      </c>
    </row>
    <row r="3" spans="1:12" ht="57" customHeight="1">
      <c r="B3" s="2" t="s">
        <v>0</v>
      </c>
      <c r="C3" s="7" t="s">
        <v>1</v>
      </c>
      <c r="D3" s="2" t="s">
        <v>2</v>
      </c>
      <c r="E3" s="2" t="s">
        <v>5</v>
      </c>
      <c r="F3" s="2" t="s">
        <v>6</v>
      </c>
      <c r="G3" s="2" t="s">
        <v>7</v>
      </c>
      <c r="H3" s="2" t="s">
        <v>3</v>
      </c>
      <c r="I3" s="2" t="s">
        <v>4</v>
      </c>
      <c r="J3" s="2" t="s">
        <v>12</v>
      </c>
      <c r="K3" s="2" t="s">
        <v>15</v>
      </c>
    </row>
    <row r="4" spans="1:12" s="12" customFormat="1" ht="39" customHeight="1">
      <c r="A4" s="12">
        <v>1</v>
      </c>
      <c r="B4" s="22">
        <v>44229</v>
      </c>
      <c r="C4" s="31" t="s">
        <v>36</v>
      </c>
      <c r="D4" s="17" t="s">
        <v>26</v>
      </c>
      <c r="E4" s="17" t="s">
        <v>27</v>
      </c>
      <c r="F4" s="10" t="s">
        <v>28</v>
      </c>
      <c r="G4" s="17" t="s">
        <v>29</v>
      </c>
      <c r="H4" s="11">
        <v>17080000</v>
      </c>
      <c r="I4" s="11">
        <v>15935805</v>
      </c>
      <c r="J4" s="9" t="s">
        <v>30</v>
      </c>
      <c r="K4" s="23" t="s">
        <v>31</v>
      </c>
    </row>
    <row r="5" spans="1:12" s="12" customFormat="1" ht="39" customHeight="1">
      <c r="A5" s="12">
        <v>2</v>
      </c>
      <c r="B5" s="22">
        <v>44232</v>
      </c>
      <c r="C5" s="32"/>
      <c r="D5" s="17" t="s">
        <v>32</v>
      </c>
      <c r="E5" s="17" t="s">
        <v>33</v>
      </c>
      <c r="F5" s="10" t="s">
        <v>34</v>
      </c>
      <c r="G5" s="17" t="s">
        <v>35</v>
      </c>
      <c r="H5" s="11">
        <v>19000000</v>
      </c>
      <c r="I5" s="11">
        <v>18800000</v>
      </c>
      <c r="J5" s="9" t="s">
        <v>13</v>
      </c>
      <c r="K5" s="10" t="s">
        <v>38</v>
      </c>
      <c r="L5" s="18">
        <f>SUM(I4:I5)</f>
        <v>34735805</v>
      </c>
    </row>
    <row r="6" spans="1:12" ht="33.75">
      <c r="A6" s="3">
        <v>3</v>
      </c>
      <c r="B6" s="19">
        <v>44228</v>
      </c>
      <c r="C6" s="33" t="s">
        <v>160</v>
      </c>
      <c r="D6" s="20" t="s">
        <v>43</v>
      </c>
      <c r="E6" s="20" t="s">
        <v>73</v>
      </c>
      <c r="F6" s="1" t="s">
        <v>100</v>
      </c>
      <c r="G6" s="25" t="s">
        <v>162</v>
      </c>
      <c r="H6" s="21">
        <v>11440000</v>
      </c>
      <c r="I6" s="21">
        <v>11440000</v>
      </c>
      <c r="J6" s="4" t="s">
        <v>17</v>
      </c>
      <c r="K6" s="1" t="s">
        <v>145</v>
      </c>
    </row>
    <row r="7" spans="1:12" ht="22.5">
      <c r="A7" s="3">
        <v>4</v>
      </c>
      <c r="B7" s="13">
        <v>44229</v>
      </c>
      <c r="C7" s="34"/>
      <c r="D7" s="16" t="s">
        <v>44</v>
      </c>
      <c r="E7" s="16" t="s">
        <v>74</v>
      </c>
      <c r="F7" s="26" t="s">
        <v>101</v>
      </c>
      <c r="G7" s="28" t="s">
        <v>163</v>
      </c>
      <c r="H7" s="27">
        <v>14300000</v>
      </c>
      <c r="I7" s="14">
        <v>13585000</v>
      </c>
      <c r="J7" s="9" t="s">
        <v>13</v>
      </c>
      <c r="K7" s="15" t="s">
        <v>25</v>
      </c>
    </row>
    <row r="8" spans="1:12" ht="33.75">
      <c r="A8" s="3">
        <v>5</v>
      </c>
      <c r="B8" s="13">
        <v>44229</v>
      </c>
      <c r="C8" s="34"/>
      <c r="D8" s="16" t="s">
        <v>45</v>
      </c>
      <c r="E8" s="16" t="s">
        <v>75</v>
      </c>
      <c r="F8" s="15" t="s">
        <v>102</v>
      </c>
      <c r="G8" s="16" t="s">
        <v>164</v>
      </c>
      <c r="H8" s="14">
        <v>55000000</v>
      </c>
      <c r="I8" s="14">
        <v>52250000</v>
      </c>
      <c r="J8" s="9" t="s">
        <v>23</v>
      </c>
      <c r="K8" s="15" t="s">
        <v>24</v>
      </c>
      <c r="L8" s="6"/>
    </row>
    <row r="9" spans="1:12" ht="45">
      <c r="A9" s="3">
        <v>6</v>
      </c>
      <c r="B9" s="13">
        <v>44229</v>
      </c>
      <c r="C9" s="34"/>
      <c r="D9" s="16" t="s">
        <v>46</v>
      </c>
      <c r="E9" s="16" t="s">
        <v>76</v>
      </c>
      <c r="F9" s="15" t="s">
        <v>103</v>
      </c>
      <c r="G9" s="16" t="s">
        <v>165</v>
      </c>
      <c r="H9" s="14">
        <v>27000000</v>
      </c>
      <c r="I9" s="14">
        <v>25600000</v>
      </c>
      <c r="J9" s="9" t="s">
        <v>22</v>
      </c>
      <c r="K9" s="15" t="s">
        <v>8</v>
      </c>
    </row>
    <row r="10" spans="1:12" ht="45">
      <c r="A10" s="3">
        <v>7</v>
      </c>
      <c r="B10" s="13">
        <v>44231</v>
      </c>
      <c r="C10" s="34"/>
      <c r="D10" s="16" t="s">
        <v>47</v>
      </c>
      <c r="E10" s="16" t="s">
        <v>77</v>
      </c>
      <c r="F10" s="15" t="s">
        <v>104</v>
      </c>
      <c r="G10" s="16" t="s">
        <v>166</v>
      </c>
      <c r="H10" s="14">
        <v>21780000</v>
      </c>
      <c r="I10" s="14">
        <v>20690000</v>
      </c>
      <c r="J10" s="9" t="s">
        <v>13</v>
      </c>
      <c r="K10" s="15" t="s">
        <v>146</v>
      </c>
    </row>
    <row r="11" spans="1:12" s="8" customFormat="1" ht="42" customHeight="1">
      <c r="A11" s="8">
        <v>8</v>
      </c>
      <c r="B11" s="13">
        <v>44231</v>
      </c>
      <c r="C11" s="34"/>
      <c r="D11" s="16" t="s">
        <v>48</v>
      </c>
      <c r="E11" s="16" t="s">
        <v>78</v>
      </c>
      <c r="F11" s="15" t="s">
        <v>105</v>
      </c>
      <c r="G11" s="16" t="s">
        <v>129</v>
      </c>
      <c r="H11" s="14">
        <v>15000000</v>
      </c>
      <c r="I11" s="14">
        <v>15000000</v>
      </c>
      <c r="J11" s="4" t="s">
        <v>17</v>
      </c>
      <c r="K11" s="15" t="s">
        <v>147</v>
      </c>
    </row>
    <row r="12" spans="1:12" s="8" customFormat="1" ht="45">
      <c r="A12" s="8">
        <v>9</v>
      </c>
      <c r="B12" s="13">
        <v>44232</v>
      </c>
      <c r="C12" s="34"/>
      <c r="D12" s="16" t="s">
        <v>49</v>
      </c>
      <c r="E12" s="16" t="s">
        <v>79</v>
      </c>
      <c r="F12" s="15" t="s">
        <v>106</v>
      </c>
      <c r="G12" s="16" t="s">
        <v>130</v>
      </c>
      <c r="H12" s="14">
        <v>22000000</v>
      </c>
      <c r="I12" s="14">
        <v>20900000</v>
      </c>
      <c r="J12" s="9" t="s">
        <v>13</v>
      </c>
      <c r="K12" s="15" t="s">
        <v>25</v>
      </c>
    </row>
    <row r="13" spans="1:12" s="8" customFormat="1" ht="33.75">
      <c r="A13" s="8">
        <v>10</v>
      </c>
      <c r="B13" s="13">
        <v>44232</v>
      </c>
      <c r="C13" s="34"/>
      <c r="D13" s="16" t="s">
        <v>50</v>
      </c>
      <c r="E13" s="16" t="s">
        <v>80</v>
      </c>
      <c r="F13" s="15" t="s">
        <v>107</v>
      </c>
      <c r="G13" s="16" t="s">
        <v>131</v>
      </c>
      <c r="H13" s="14">
        <v>14949000</v>
      </c>
      <c r="I13" s="14">
        <v>14200000</v>
      </c>
      <c r="J13" s="9" t="s">
        <v>13</v>
      </c>
      <c r="K13" s="15" t="s">
        <v>24</v>
      </c>
    </row>
    <row r="14" spans="1:12" s="8" customFormat="1" ht="45">
      <c r="A14" s="8">
        <v>11</v>
      </c>
      <c r="B14" s="13">
        <v>44232</v>
      </c>
      <c r="C14" s="34"/>
      <c r="D14" s="16" t="s">
        <v>51</v>
      </c>
      <c r="E14" s="16" t="s">
        <v>81</v>
      </c>
      <c r="F14" s="15" t="s">
        <v>108</v>
      </c>
      <c r="G14" s="16" t="s">
        <v>167</v>
      </c>
      <c r="H14" s="14">
        <v>1980000</v>
      </c>
      <c r="I14" s="14">
        <v>1980000</v>
      </c>
      <c r="J14" s="4" t="s">
        <v>17</v>
      </c>
      <c r="K14" s="15" t="s">
        <v>148</v>
      </c>
    </row>
    <row r="15" spans="1:12" s="12" customFormat="1" ht="33.75">
      <c r="A15" s="12">
        <v>12</v>
      </c>
      <c r="B15" s="13">
        <v>44232</v>
      </c>
      <c r="C15" s="34"/>
      <c r="D15" s="16" t="s">
        <v>52</v>
      </c>
      <c r="E15" s="16" t="s">
        <v>82</v>
      </c>
      <c r="F15" s="15" t="s">
        <v>109</v>
      </c>
      <c r="G15" s="16" t="s">
        <v>132</v>
      </c>
      <c r="H15" s="14">
        <v>1980000</v>
      </c>
      <c r="I15" s="14">
        <v>1980000</v>
      </c>
      <c r="J15" s="4" t="s">
        <v>17</v>
      </c>
      <c r="K15" s="15" t="s">
        <v>148</v>
      </c>
    </row>
    <row r="16" spans="1:12" s="12" customFormat="1" ht="22.5">
      <c r="A16" s="12">
        <v>13</v>
      </c>
      <c r="B16" s="13">
        <v>44232</v>
      </c>
      <c r="C16" s="34"/>
      <c r="D16" s="16" t="s">
        <v>53</v>
      </c>
      <c r="E16" s="16" t="s">
        <v>19</v>
      </c>
      <c r="F16" s="15" t="s">
        <v>20</v>
      </c>
      <c r="G16" s="16" t="s">
        <v>21</v>
      </c>
      <c r="H16" s="14">
        <v>35833000</v>
      </c>
      <c r="I16" s="14">
        <v>34000000</v>
      </c>
      <c r="J16" s="9" t="s">
        <v>23</v>
      </c>
      <c r="K16" s="15" t="s">
        <v>149</v>
      </c>
    </row>
    <row r="17" spans="1:12" s="12" customFormat="1" ht="33.75" customHeight="1">
      <c r="A17" s="12">
        <v>14</v>
      </c>
      <c r="B17" s="13">
        <v>44235</v>
      </c>
      <c r="C17" s="34"/>
      <c r="D17" s="16" t="s">
        <v>54</v>
      </c>
      <c r="E17" s="16" t="s">
        <v>83</v>
      </c>
      <c r="F17" s="15" t="s">
        <v>110</v>
      </c>
      <c r="G17" s="16" t="s">
        <v>133</v>
      </c>
      <c r="H17" s="14">
        <v>19500000</v>
      </c>
      <c r="I17" s="14">
        <v>18000000</v>
      </c>
      <c r="J17" s="9" t="s">
        <v>16</v>
      </c>
      <c r="K17" s="15" t="s">
        <v>150</v>
      </c>
    </row>
    <row r="18" spans="1:12" s="12" customFormat="1" ht="33.75">
      <c r="A18" s="12">
        <v>15</v>
      </c>
      <c r="B18" s="13">
        <v>44236</v>
      </c>
      <c r="C18" s="34"/>
      <c r="D18" s="16" t="s">
        <v>55</v>
      </c>
      <c r="E18" s="16" t="s">
        <v>168</v>
      </c>
      <c r="F18" s="15" t="s">
        <v>111</v>
      </c>
      <c r="G18" s="16" t="s">
        <v>170</v>
      </c>
      <c r="H18" s="14">
        <v>149941000</v>
      </c>
      <c r="I18" s="14">
        <v>130000000</v>
      </c>
      <c r="J18" s="9" t="s">
        <v>178</v>
      </c>
      <c r="K18" s="15" t="s">
        <v>11</v>
      </c>
    </row>
    <row r="19" spans="1:12" s="12" customFormat="1" ht="22.5">
      <c r="A19" s="12">
        <v>16</v>
      </c>
      <c r="B19" s="13">
        <v>44237</v>
      </c>
      <c r="C19" s="34"/>
      <c r="D19" s="16" t="s">
        <v>56</v>
      </c>
      <c r="E19" s="16" t="s">
        <v>84</v>
      </c>
      <c r="F19" s="15" t="s">
        <v>112</v>
      </c>
      <c r="G19" s="16" t="s">
        <v>134</v>
      </c>
      <c r="H19" s="14">
        <v>18976800</v>
      </c>
      <c r="I19" s="14">
        <v>18027900</v>
      </c>
      <c r="J19" s="9" t="s">
        <v>13</v>
      </c>
      <c r="K19" s="15" t="s">
        <v>151</v>
      </c>
    </row>
    <row r="20" spans="1:12" s="12" customFormat="1" ht="56.25">
      <c r="A20" s="3">
        <v>17</v>
      </c>
      <c r="B20" s="13">
        <v>44242</v>
      </c>
      <c r="C20" s="34"/>
      <c r="D20" s="16" t="s">
        <v>57</v>
      </c>
      <c r="E20" s="16" t="s">
        <v>85</v>
      </c>
      <c r="F20" s="15" t="s">
        <v>113</v>
      </c>
      <c r="G20" s="16" t="s">
        <v>171</v>
      </c>
      <c r="H20" s="14">
        <v>20900000</v>
      </c>
      <c r="I20" s="14">
        <v>19855000</v>
      </c>
      <c r="J20" s="9" t="s">
        <v>13</v>
      </c>
      <c r="K20" s="15" t="s">
        <v>148</v>
      </c>
    </row>
    <row r="21" spans="1:12" s="12" customFormat="1" ht="33.75">
      <c r="A21" s="3">
        <v>18</v>
      </c>
      <c r="B21" s="13">
        <v>44243</v>
      </c>
      <c r="C21" s="34"/>
      <c r="D21" s="16" t="s">
        <v>58</v>
      </c>
      <c r="E21" s="16" t="s">
        <v>169</v>
      </c>
      <c r="F21" s="15" t="s">
        <v>114</v>
      </c>
      <c r="G21" s="16" t="s">
        <v>135</v>
      </c>
      <c r="H21" s="14">
        <v>15650000</v>
      </c>
      <c r="I21" s="14">
        <v>14900000</v>
      </c>
      <c r="J21" s="9" t="s">
        <v>13</v>
      </c>
      <c r="K21" s="15" t="s">
        <v>152</v>
      </c>
    </row>
    <row r="22" spans="1:12" s="12" customFormat="1" ht="45">
      <c r="A22" s="3">
        <v>19</v>
      </c>
      <c r="B22" s="13">
        <v>44243</v>
      </c>
      <c r="C22" s="34"/>
      <c r="D22" s="16" t="s">
        <v>59</v>
      </c>
      <c r="E22" s="16" t="s">
        <v>86</v>
      </c>
      <c r="F22" s="15" t="s">
        <v>115</v>
      </c>
      <c r="G22" s="16" t="s">
        <v>136</v>
      </c>
      <c r="H22" s="14">
        <v>22000000</v>
      </c>
      <c r="I22" s="14">
        <v>20847700</v>
      </c>
      <c r="J22" s="9" t="s">
        <v>13</v>
      </c>
      <c r="K22" s="15" t="s">
        <v>153</v>
      </c>
    </row>
    <row r="23" spans="1:12" s="12" customFormat="1" ht="33.75">
      <c r="A23" s="3">
        <v>20</v>
      </c>
      <c r="B23" s="13">
        <v>44244</v>
      </c>
      <c r="C23" s="34"/>
      <c r="D23" s="16" t="s">
        <v>60</v>
      </c>
      <c r="E23" s="16" t="s">
        <v>87</v>
      </c>
      <c r="F23" s="15" t="s">
        <v>116</v>
      </c>
      <c r="G23" s="16" t="s">
        <v>172</v>
      </c>
      <c r="H23" s="14">
        <v>8840240</v>
      </c>
      <c r="I23" s="14">
        <v>8398000</v>
      </c>
      <c r="J23" s="9" t="s">
        <v>13</v>
      </c>
      <c r="K23" s="15" t="s">
        <v>154</v>
      </c>
      <c r="L23" s="18"/>
    </row>
    <row r="24" spans="1:12" s="12" customFormat="1" ht="45">
      <c r="A24" s="3">
        <v>21</v>
      </c>
      <c r="B24" s="13">
        <v>44246</v>
      </c>
      <c r="C24" s="34"/>
      <c r="D24" s="16" t="s">
        <v>61</v>
      </c>
      <c r="E24" s="16" t="s">
        <v>88</v>
      </c>
      <c r="F24" s="15" t="s">
        <v>117</v>
      </c>
      <c r="G24" s="16" t="s">
        <v>137</v>
      </c>
      <c r="H24" s="14">
        <v>6380000</v>
      </c>
      <c r="I24" s="14">
        <v>6380000</v>
      </c>
      <c r="J24" s="4" t="s">
        <v>17</v>
      </c>
      <c r="K24" s="15" t="s">
        <v>145</v>
      </c>
      <c r="L24" s="18"/>
    </row>
    <row r="25" spans="1:12" s="12" customFormat="1" ht="45">
      <c r="A25" s="12">
        <v>22</v>
      </c>
      <c r="B25" s="13">
        <v>44246</v>
      </c>
      <c r="C25" s="34"/>
      <c r="D25" s="16" t="s">
        <v>62</v>
      </c>
      <c r="E25" s="16" t="s">
        <v>89</v>
      </c>
      <c r="F25" s="15" t="s">
        <v>118</v>
      </c>
      <c r="G25" s="16" t="s">
        <v>174</v>
      </c>
      <c r="H25" s="14">
        <v>30610000</v>
      </c>
      <c r="I25" s="14">
        <v>29079000</v>
      </c>
      <c r="J25" s="9" t="s">
        <v>23</v>
      </c>
      <c r="K25" s="15" t="s">
        <v>24</v>
      </c>
      <c r="L25" s="18"/>
    </row>
    <row r="26" spans="1:12" s="12" customFormat="1" ht="45">
      <c r="A26" s="12">
        <v>23</v>
      </c>
      <c r="B26" s="13">
        <v>44246</v>
      </c>
      <c r="C26" s="34"/>
      <c r="D26" s="16" t="s">
        <v>63</v>
      </c>
      <c r="E26" s="16" t="s">
        <v>90</v>
      </c>
      <c r="F26" s="15" t="s">
        <v>119</v>
      </c>
      <c r="G26" s="16" t="s">
        <v>175</v>
      </c>
      <c r="H26" s="14">
        <v>22000000</v>
      </c>
      <c r="I26" s="14">
        <v>20900000</v>
      </c>
      <c r="J26" s="9" t="s">
        <v>13</v>
      </c>
      <c r="K26" s="15" t="s">
        <v>153</v>
      </c>
      <c r="L26" s="18"/>
    </row>
    <row r="27" spans="1:12" s="12" customFormat="1" ht="22.5">
      <c r="A27" s="12">
        <v>24</v>
      </c>
      <c r="B27" s="13">
        <v>44246</v>
      </c>
      <c r="C27" s="34"/>
      <c r="D27" s="16" t="s">
        <v>64</v>
      </c>
      <c r="E27" s="16" t="s">
        <v>91</v>
      </c>
      <c r="F27" s="15" t="s">
        <v>120</v>
      </c>
      <c r="G27" s="16" t="s">
        <v>173</v>
      </c>
      <c r="H27" s="14">
        <v>38500000</v>
      </c>
      <c r="I27" s="14">
        <v>36500000</v>
      </c>
      <c r="J27" s="9" t="s">
        <v>23</v>
      </c>
      <c r="K27" s="15" t="s">
        <v>155</v>
      </c>
      <c r="L27" s="18"/>
    </row>
    <row r="28" spans="1:12" s="12" customFormat="1" ht="22.5">
      <c r="A28" s="12">
        <v>25</v>
      </c>
      <c r="B28" s="13">
        <v>44249</v>
      </c>
      <c r="C28" s="34"/>
      <c r="D28" s="16" t="s">
        <v>65</v>
      </c>
      <c r="E28" s="16" t="s">
        <v>92</v>
      </c>
      <c r="F28" s="15" t="s">
        <v>121</v>
      </c>
      <c r="G28" s="16" t="s">
        <v>138</v>
      </c>
      <c r="H28" s="14">
        <v>7590000</v>
      </c>
      <c r="I28" s="14">
        <v>7300000</v>
      </c>
      <c r="J28" s="9" t="s">
        <v>13</v>
      </c>
      <c r="K28" s="15" t="s">
        <v>10</v>
      </c>
      <c r="L28" s="18"/>
    </row>
    <row r="29" spans="1:12" s="12" customFormat="1" ht="56.25">
      <c r="A29" s="12">
        <v>26</v>
      </c>
      <c r="B29" s="13">
        <v>44249</v>
      </c>
      <c r="C29" s="34"/>
      <c r="D29" s="16" t="s">
        <v>66</v>
      </c>
      <c r="E29" s="16" t="s">
        <v>93</v>
      </c>
      <c r="F29" s="15" t="s">
        <v>122</v>
      </c>
      <c r="G29" s="16" t="s">
        <v>139</v>
      </c>
      <c r="H29" s="14">
        <v>21700800</v>
      </c>
      <c r="I29" s="14">
        <v>20585400</v>
      </c>
      <c r="J29" s="9" t="s">
        <v>13</v>
      </c>
      <c r="K29" s="15" t="s">
        <v>156</v>
      </c>
      <c r="L29" s="18"/>
    </row>
    <row r="30" spans="1:12" s="12" customFormat="1" ht="22.5">
      <c r="A30" s="12">
        <v>27</v>
      </c>
      <c r="B30" s="13">
        <v>44250</v>
      </c>
      <c r="C30" s="34"/>
      <c r="D30" s="16" t="s">
        <v>67</v>
      </c>
      <c r="E30" s="16" t="s">
        <v>94</v>
      </c>
      <c r="F30" s="15" t="s">
        <v>123</v>
      </c>
      <c r="G30" s="16" t="s">
        <v>140</v>
      </c>
      <c r="H30" s="14">
        <v>148574430</v>
      </c>
      <c r="I30" s="14">
        <v>116134180</v>
      </c>
      <c r="J30" s="9" t="s">
        <v>161</v>
      </c>
      <c r="K30" s="15" t="s">
        <v>157</v>
      </c>
      <c r="L30" s="18"/>
    </row>
    <row r="31" spans="1:12" s="12" customFormat="1" ht="33.75">
      <c r="A31" s="12">
        <v>28</v>
      </c>
      <c r="B31" s="13">
        <v>44251</v>
      </c>
      <c r="C31" s="34"/>
      <c r="D31" s="16" t="s">
        <v>68</v>
      </c>
      <c r="E31" s="16" t="s">
        <v>95</v>
      </c>
      <c r="F31" s="15" t="s">
        <v>124</v>
      </c>
      <c r="G31" s="16" t="s">
        <v>141</v>
      </c>
      <c r="H31" s="14">
        <v>22000000</v>
      </c>
      <c r="I31" s="14">
        <v>21500000</v>
      </c>
      <c r="J31" s="9" t="s">
        <v>13</v>
      </c>
      <c r="K31" s="15" t="s">
        <v>37</v>
      </c>
      <c r="L31" s="18"/>
    </row>
    <row r="32" spans="1:12" s="12" customFormat="1" ht="22.5">
      <c r="A32" s="12">
        <v>29</v>
      </c>
      <c r="B32" s="13">
        <v>44252</v>
      </c>
      <c r="C32" s="34"/>
      <c r="D32" s="16" t="s">
        <v>69</v>
      </c>
      <c r="E32" s="16" t="s">
        <v>96</v>
      </c>
      <c r="F32" s="15" t="s">
        <v>125</v>
      </c>
      <c r="G32" s="16" t="s">
        <v>142</v>
      </c>
      <c r="H32" s="14">
        <v>19880000</v>
      </c>
      <c r="I32" s="14">
        <v>18800000</v>
      </c>
      <c r="J32" s="9" t="s">
        <v>13</v>
      </c>
      <c r="K32" s="15" t="s">
        <v>10</v>
      </c>
      <c r="L32" s="18"/>
    </row>
    <row r="33" spans="1:12" s="12" customFormat="1" ht="22.5">
      <c r="A33" s="12">
        <v>30</v>
      </c>
      <c r="B33" s="13">
        <v>44252</v>
      </c>
      <c r="C33" s="34"/>
      <c r="D33" s="16" t="s">
        <v>70</v>
      </c>
      <c r="E33" s="16" t="s">
        <v>97</v>
      </c>
      <c r="F33" s="15" t="s">
        <v>126</v>
      </c>
      <c r="G33" s="16" t="s">
        <v>143</v>
      </c>
      <c r="H33" s="14">
        <v>16500000</v>
      </c>
      <c r="I33" s="14">
        <v>15675000</v>
      </c>
      <c r="J33" s="9" t="s">
        <v>13</v>
      </c>
      <c r="K33" s="15" t="s">
        <v>9</v>
      </c>
      <c r="L33" s="18"/>
    </row>
    <row r="34" spans="1:12" s="12" customFormat="1" ht="22.5">
      <c r="A34" s="3">
        <v>31</v>
      </c>
      <c r="B34" s="13">
        <v>44252</v>
      </c>
      <c r="C34" s="34"/>
      <c r="D34" s="16" t="s">
        <v>71</v>
      </c>
      <c r="E34" s="16" t="s">
        <v>98</v>
      </c>
      <c r="F34" s="15" t="s">
        <v>127</v>
      </c>
      <c r="G34" s="16" t="s">
        <v>144</v>
      </c>
      <c r="H34" s="14">
        <v>21000000</v>
      </c>
      <c r="I34" s="14">
        <v>20000000</v>
      </c>
      <c r="J34" s="9" t="s">
        <v>13</v>
      </c>
      <c r="K34" s="15" t="s">
        <v>158</v>
      </c>
      <c r="L34" s="18"/>
    </row>
    <row r="35" spans="1:12" s="12" customFormat="1" ht="33.75">
      <c r="A35" s="3">
        <v>32</v>
      </c>
      <c r="B35" s="13">
        <v>44253</v>
      </c>
      <c r="C35" s="35"/>
      <c r="D35" s="16" t="s">
        <v>72</v>
      </c>
      <c r="E35" s="16" t="s">
        <v>99</v>
      </c>
      <c r="F35" s="15" t="s">
        <v>128</v>
      </c>
      <c r="G35" s="16" t="s">
        <v>176</v>
      </c>
      <c r="H35" s="14">
        <v>49500000</v>
      </c>
      <c r="I35" s="14">
        <v>47000000</v>
      </c>
      <c r="J35" s="9" t="s">
        <v>23</v>
      </c>
      <c r="K35" s="15" t="s">
        <v>159</v>
      </c>
      <c r="L35" s="18">
        <f>SUM(I6:I35)</f>
        <v>801507180</v>
      </c>
    </row>
    <row r="36" spans="1:12" s="12" customFormat="1" ht="22.5">
      <c r="A36" s="3">
        <v>33</v>
      </c>
      <c r="B36" s="22">
        <v>44235</v>
      </c>
      <c r="C36" s="24" t="s">
        <v>18</v>
      </c>
      <c r="D36" s="17" t="s">
        <v>39</v>
      </c>
      <c r="E36" s="17" t="s">
        <v>40</v>
      </c>
      <c r="F36" s="10" t="s">
        <v>41</v>
      </c>
      <c r="G36" s="17" t="s">
        <v>42</v>
      </c>
      <c r="H36" s="11">
        <v>21960000</v>
      </c>
      <c r="I36" s="11">
        <v>20859990</v>
      </c>
      <c r="J36" s="9" t="s">
        <v>13</v>
      </c>
      <c r="K36" s="10" t="s">
        <v>10</v>
      </c>
    </row>
    <row r="37" spans="1:12">
      <c r="A37" s="3"/>
      <c r="I37" s="6">
        <f>SUM(I4:I36)</f>
        <v>857102975</v>
      </c>
      <c r="L37" s="6"/>
    </row>
    <row r="38" spans="1:12">
      <c r="A38" s="3"/>
    </row>
    <row r="39" spans="1:12">
      <c r="A39" s="3"/>
    </row>
    <row r="40" spans="1:12">
      <c r="A40" s="3"/>
    </row>
    <row r="41" spans="1:12">
      <c r="A41" s="3"/>
    </row>
    <row r="42" spans="1:12">
      <c r="A42" s="3"/>
    </row>
    <row r="43" spans="1:12">
      <c r="A43" s="3"/>
    </row>
    <row r="44" spans="1:12">
      <c r="A44" s="3"/>
    </row>
    <row r="45" spans="1:12">
      <c r="A45" s="3"/>
    </row>
    <row r="46" spans="1:12">
      <c r="A46" s="3"/>
    </row>
    <row r="47" spans="1:12">
      <c r="A47" s="3"/>
    </row>
    <row r="48" spans="1:12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29"/>
    </row>
    <row r="56" spans="1:1">
      <c r="A56" s="29"/>
    </row>
  </sheetData>
  <autoFilter ref="B3:K36">
    <sortState ref="B4:AV41">
      <sortCondition ref="C4:C41"/>
      <sortCondition ref="B4:B41"/>
    </sortState>
  </autoFilter>
  <dataConsolidate/>
  <mergeCells count="4">
    <mergeCell ref="A55:A56"/>
    <mergeCell ref="B1:K1"/>
    <mergeCell ref="C4:C5"/>
    <mergeCell ref="C6:C35"/>
  </mergeCells>
  <phoneticPr fontId="3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계약현황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2021-01-08T01:20:41Z</dcterms:created>
  <dcterms:modified xsi:type="dcterms:W3CDTF">2021-03-09T07:16:39Z</dcterms:modified>
</cp:coreProperties>
</file>